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02828072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fc335eb397d4169"/>
    <x:sheet xmlns:r="http://schemas.openxmlformats.org/officeDocument/2006/relationships" name="Inputs" sheetId="2" r:id="R8fede4941cba490e"/>
    <x:sheet xmlns:r="http://schemas.openxmlformats.org/officeDocument/2006/relationships" name="TCO Model" sheetId="3" r:id="R5e9548494ca94572"/>
    <x:sheet xmlns:r="http://schemas.openxmlformats.org/officeDocument/2006/relationships" name="Scenarios" sheetId="4" r:id="R374dafa438674ec2"/>
    <x:sheet xmlns:r="http://schemas.openxmlformats.org/officeDocument/2006/relationships" name="Checks" sheetId="5" r:id="R7d8467d480384db6"/>
    <x:sheet xmlns:r="http://schemas.openxmlformats.org/officeDocument/2006/relationships" name="Sources" sheetId="6" r:id="R39e69f11a1b541c0"/>
  </x:sheets>
</x:workbook>
</file>

<file path=xl/comments1.xml><?xml version="1.0" encoding="utf-8"?>
<x:comments xmlns:x="http://schemas.openxmlformats.org/spreadsheetml/2006/main">
  <x:authors>
    <x:author>tc={2A26EE9A-E424-A796-B5BF-052F4E7A64FF}</x:author>
    <x:author>tc={8D51D482-C577-486F-DBB3-84ABF0CB325E}</x:author>
    <x:author>tc={0F1C35E3-4602-60FA-879C-4573A9E747AB}</x:author>
    <x:author>tc={3DB16633-1614-ABC5-B0E3-E4086DE8B1F8}</x:author>
    <x:author>tc={11E4C8B8-E641-E108-134A-CB0B6229F09F}</x:author>
    <x:author>tc={30D2E89B-70E5-6BC8-E9AE-A276E655FA9C}</x:author>
    <x:author>tc={5FF25A3C-AFE1-8902-2C2F-EE345859C2A2}</x:author>
    <x:author>tc={CC2F9D40-0B55-1487-B0B7-19978B2BBC24}</x:author>
    <x:author>tc={ABDC4ED6-FC5B-EBED-B6E9-026B95B72FBB}</x:author>
    <x:author>tc={A828ECDB-32E7-7688-02F0-DA92A909BA2B}</x:author>
    <x:author>tc={4269FE6C-970E-02F3-A23F-8BAA96932F25}</x:author>
    <x:author>tc={89945D96-96C7-427C-835B-1883D0E2B471}</x:author>
    <x:author>tc={79044A48-B03F-4C54-AD30-3CC96B1A24D9}</x:author>
  </x:authors>
  <x:commentList>
    <x:comment ref="B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https://inhousecompute.com/assessment/ | Published starting price; buyer must confirm signed terms.</x:t>
        </x:r>
      </x:text>
    </x:comment>
    <x:comment ref="B10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https://inhousecompute.com/manufacturing/ | Published remote pilot starting price; hardware is customer-owned.</x:t>
        </x:r>
      </x:text>
    </x:comment>
    <x:comment ref="B1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https://inhousecompute.com/assessment/ | Credit eligibility is governed by signed terms.</x:t>
        </x:r>
      </x:text>
    </x:comment>
    <x:comment ref="B12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illustrative placeholder only | Owner: buyer and InHouse Compute | Date: 2026-08-10 | Replace with a scoped quote.</x:t>
        </x:r>
      </x:text>
    </x:comment>
    <x:comment ref="B13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illustrative placeholder only | Owner: buyer and InHouse Compute | Date: 2026-08-10 | Replace with a scoped support quote.</x:t>
        </x:r>
      </x:text>
    </x:comment>
    <x:comment ref="B14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buyer-observed search and verification time | Owner: buyer | Date: 2026-08-10 | Measure before and during the pilot.</x:t>
        </x:r>
      </x:text>
    </x:comment>
    <x:comment ref="B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expected time reduction must come from pilot evidence. This is not a promised result.</x:t>
        </x:r>
      </x:text>
    </x:comment>
    <x:comment ref="B17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adoption factor converts theoretical time change into realized capacity. Validate with usage evidence.</x:t>
        </x:r>
      </x:text>
    </x:comment>
    <x:comment ref="B25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illustrative customer-owned hardware placeholder. No hardware order before signed agreement and cleared funds.</x:t>
        </x:r>
      </x:text>
    </x:comment>
    <x:comment ref="B2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dedicated private hosting activation placeholder. It is an off-site environment, not customer on-premises.</x:t>
        </x:r>
      </x:text>
    </x:comment>
    <x:comment ref="C2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dedicated private hosting monthly placeholder. Replace with a scoped quote.</x:t>
        </x:r>
      </x:text>
    </x:comment>
    <x:comment ref="B24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existing compatible hardware has no new purchase cost. Validate suitability before the pilot.</x:t>
        </x:r>
      </x:text>
    </x:comment>
    <x:comment ref="C24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no mandatory provider subscription after handoff. Add only optional support or third-party costs the buyer approves.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;[Red](#,##0);-"/>
    <x:numFmt numFmtId="201" formatCode="$#,##0;[Red]($#,##0);-"/>
    <x:numFmt numFmtId="202" formatCode="0.0%;[Red](0.0%);-"/>
    <x:numFmt numFmtId="203" formatCode="0.0;[Red](0.0);-"/>
    <x:numFmt numFmtId="204" formatCode="$#,##0.00;[Red]($#,##0.00);-"/>
    <x:numFmt numFmtId="205" formatCode="yyyy-mm-dd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6636B"/>
      <x:name val="Carlito"/>
    </x:font>
    <x:font>
      <x:b/>
      <x:sz val="11"/>
      <x:color rgb="FF171B1F"/>
      <x:name val="Carlito"/>
    </x:font>
    <x:font>
      <x:sz val="11"/>
      <x:color rgb="FF0000FF"/>
      <x:name val="Carlito"/>
    </x:font>
    <x:font>
      <x:sz val="11"/>
      <x:color rgb="FF171B1F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56636B"/>
      <x:name val="Carlito"/>
    </x:font>
    <x:font>
      <x:b/>
      <x:sz val="11"/>
      <x:color rgb="FF008000"/>
      <x:name val="Carlito"/>
    </x:font>
    <x:font>
      <x:b/>
      <x:sz val="17"/>
      <x:color rgb="FF008000"/>
      <x:name val="Carlito"/>
    </x:font>
    <x:font>
      <x:b/>
      <x:sz val="11"/>
      <x:color rgb="FF38708F"/>
      <x:name val="Carlito"/>
    </x:font>
    <x:font>
      <x:b/>
      <x:sz val="14"/>
      <x:color rgb="FF008000"/>
      <x:name val="Carlito"/>
    </x:font>
    <x:font>
      <x:sz val="11"/>
      <x:color rgb="FFFF0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22A31"/>
      </x:patternFill>
    </x:fill>
    <x:fill>
      <x:patternFill patternType="solid">
        <x:fgColor rgb="FFF6F8F9"/>
      </x:patternFill>
    </x:fill>
    <x:fill>
      <x:patternFill patternType="solid">
        <x:fgColor rgb="FFE7EEF2"/>
      </x:patternFill>
    </x:fill>
    <x:fill>
      <x:patternFill patternType="solid">
        <x:fgColor rgb="FFFFF2CC"/>
      </x:patternFill>
    </x:fill>
    <x:fill>
      <x:patternFill patternType="solid">
        <x:fgColor rgb="FF38708F"/>
      </x:patternFill>
    </x:fill>
    <x:fill>
      <x:patternFill patternType="solid">
        <x:fgColor rgb="FFFFFFFF"/>
      </x:patternFill>
    </x:fill>
  </x:fills>
  <x:borders count="14">
    <x:border/>
    <x:border>
      <x:left style="thin">
        <x:color rgb="FF38708F"/>
      </x:left>
      <x:top style="thin">
        <x:color rgb="FF38708F"/>
      </x:top>
      <x:bottom style="thin">
        <x:color rgb="FF38708F"/>
      </x:bottom>
    </x:border>
    <x:border>
      <x:top style="thin">
        <x:color rgb="FF38708F"/>
      </x:top>
      <x:bottom style="thin">
        <x:color rgb="FF38708F"/>
      </x:bottom>
    </x:border>
    <x:border>
      <x:right style="thin">
        <x:color rgb="FF38708F"/>
      </x:right>
      <x:top style="thin">
        <x:color rgb="FF38708F"/>
      </x:top>
      <x:bottom style="thin">
        <x:color rgb="FF38708F"/>
      </x:bottom>
    </x:border>
    <x:border>
      <x:bottom style="medium">
        <x:color rgb="FF38708F"/>
      </x:bottom>
    </x:border>
    <x:border>
      <x:bottom style="thin">
        <x:color rgb="FFCBD6DC"/>
      </x:bottom>
    </x:border>
    <x:border>
      <x:top style="thin">
        <x:color rgb="FFCBD6DC"/>
      </x:top>
      <x:bottom style="thin">
        <x:color rgb="FFCBD6DC"/>
      </x:bottom>
    </x:border>
    <x:border>
      <x:top style="thin">
        <x:color rgb="FFCBD6DC"/>
      </x:top>
    </x:border>
    <x:border>
      <x:left style="thin">
        <x:color rgb="FFCBD6DC"/>
      </x:left>
      <x:top style="thin">
        <x:color rgb="FFCBD6DC"/>
      </x:top>
    </x:border>
    <x:border>
      <x:right style="thin">
        <x:color rgb="FFCBD6DC"/>
      </x:right>
      <x:top style="thin">
        <x:color rgb="FFCBD6DC"/>
      </x:top>
    </x:border>
    <x:border>
      <x:left style="thin">
        <x:color rgb="FFCBD6DC"/>
      </x:left>
      <x:bottom style="thin">
        <x:color rgb="FFCBD6DC"/>
      </x:bottom>
    </x:border>
    <x:border>
      <x:right style="thin">
        <x:color rgb="FFCBD6DC"/>
      </x:right>
      <x:bottom style="thin">
        <x:color rgb="FFCBD6DC"/>
      </x:bottom>
    </x:border>
    <x:border>
      <x:left style="medium">
        <x:color rgb="FF38708F"/>
      </x:left>
      <x:top style="medium">
        <x:color rgb="FF38708F"/>
      </x:top>
      <x:bottom style="medium">
        <x:color rgb="FF38708F"/>
      </x:bottom>
    </x:border>
    <x:border>
      <x:right style="medium">
        <x:color rgb="FF38708F"/>
      </x:right>
      <x:top style="medium">
        <x:color rgb="FF38708F"/>
      </x:top>
      <x:bottom style="medium">
        <x:color rgb="FF38708F"/>
      </x:bottom>
    </x:border>
  </x:borders>
  <x:cellStyleXfs count="1">
    <x:xf numFmtId="0" fontId="0" fillId="0" borderId="0"/>
  </x:cellStyleXfs>
  <x:cellXfs count="1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/>
    <x:xf numFmtId="201" fontId="4" fillId="4" borderId="0" xfId="0" applyNumberFormat="1" applyFont="1" applyFill="1" applyBorder="1"/>
    <x:xf numFmtId="201" fontId="4" fillId="5" borderId="0" xfId="0" applyNumberFormat="1" applyFont="1" applyFill="1" applyBorder="1"/>
    <x:xf numFmtId="202" fontId="4" fillId="5" borderId="0" xfId="0" applyNumberFormat="1" applyFont="1" applyFill="1" applyBorder="1"/>
    <x:xf numFmtId="0" fontId="0" fillId="0" borderId="5" xfId="0" applyNumberFormat="1" applyFont="1" applyFill="1" applyBorder="1"/>
    <x:xf numFmtId="200" fontId="4" fillId="4" borderId="5" xfId="0" applyNumberFormat="1" applyFont="1" applyFill="1" applyBorder="1"/>
    <x:xf numFmtId="0" fontId="0" fillId="0" borderId="6" xfId="0" applyNumberFormat="1" applyFont="1" applyFill="1" applyBorder="1"/>
    <x:xf numFmtId="201" fontId="4" fillId="4" borderId="6" xfId="0" applyNumberFormat="1" applyFont="1" applyFill="1" applyBorder="1"/>
    <x:xf numFmtId="201" fontId="4" fillId="5" borderId="6" xfId="0" applyNumberFormat="1" applyFont="1" applyFill="1" applyBorder="1"/>
    <x:xf numFmtId="202" fontId="4" fillId="5" borderId="6" xfId="0" applyNumberFormat="1" applyFont="1" applyFill="1" applyBorder="1"/>
    <x:xf numFmtId="0" fontId="0" fillId="0" borderId="7" xfId="0" applyNumberFormat="1" applyFont="1" applyFill="1" applyBorder="1"/>
    <x:xf numFmtId="0" fontId="4" fillId="4" borderId="7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203" fontId="4" fillId="5" borderId="0" xfId="0" applyNumberFormat="1" applyFont="1" applyFill="1" applyBorder="1"/>
    <x:xf numFmtId="201" fontId="4" fillId="5" borderId="5" xfId="0" applyNumberFormat="1" applyFont="1" applyFill="1" applyBorder="1"/>
    <x:xf numFmtId="203" fontId="4" fillId="5" borderId="5" xfId="0" applyNumberFormat="1" applyFont="1" applyFill="1" applyBorder="1"/>
    <x:xf numFmtId="203" fontId="4" fillId="5" borderId="6" xfId="0" applyNumberFormat="1" applyFont="1" applyFill="1" applyBorder="1"/>
    <x:xf numFmtId="201" fontId="4" fillId="5" borderId="7" xfId="0" applyNumberFormat="1" applyFont="1" applyFill="1" applyBorder="1"/>
    <x:xf numFmtId="203" fontId="4" fillId="5" borderId="7" xfId="0" applyNumberFormat="1" applyFont="1" applyFill="1" applyBorder="1"/>
    <x:xf numFmtId="0" fontId="9" fillId="0" borderId="5" xfId="0" applyNumberFormat="1" applyFont="1" applyFill="1" applyBorder="1"/>
    <x:xf numFmtId="0" fontId="9" fillId="0" borderId="6" xfId="0" applyNumberFormat="1" applyFont="1" applyFill="1" applyBorder="1"/>
    <x:xf numFmtId="0" fontId="9" fillId="0" borderId="7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201" fontId="6" fillId="0" borderId="5" xfId="0" applyNumberFormat="1" applyFont="1" applyFill="1" applyBorder="1"/>
    <x:xf numFmtId="201" fontId="5" fillId="0" borderId="5" xfId="0" applyNumberFormat="1" applyFont="1" applyFill="1" applyBorder="1"/>
    <x:xf numFmtId="201" fontId="6" fillId="0" borderId="6" xfId="0" applyNumberFormat="1" applyFont="1" applyFill="1" applyBorder="1"/>
    <x:xf numFmtId="201" fontId="5" fillId="0" borderId="6" xfId="0" applyNumberFormat="1" applyFont="1" applyFill="1" applyBorder="1"/>
    <x:xf numFmtId="201" fontId="6" fillId="0" borderId="7" xfId="0" applyNumberFormat="1" applyFont="1" applyFill="1" applyBorder="1"/>
    <x:xf numFmtId="201" fontId="5" fillId="0" borderId="7" xfId="0" applyNumberFormat="1" applyFont="1" applyFill="1" applyBorder="1"/>
    <x:xf numFmtId="203" fontId="5" fillId="0" borderId="5" xfId="0" applyNumberFormat="1" applyFont="1" applyFill="1" applyBorder="1"/>
    <x:xf numFmtId="203" fontId="5" fillId="0" borderId="6" xfId="0" applyNumberFormat="1" applyFont="1" applyFill="1" applyBorder="1"/>
    <x:xf numFmtId="203" fontId="5" fillId="0" borderId="7" xfId="0" applyNumberFormat="1" applyFont="1" applyFill="1" applyBorder="1"/>
    <x:xf numFmtId="201" fontId="6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8" xfId="0" applyNumberFormat="1" applyFont="1" applyFill="1" applyBorder="1"/>
    <x:xf numFmtId="0" fontId="10" fillId="7" borderId="7" xfId="0" applyNumberFormat="1" applyFont="1" applyFill="1" applyBorder="1"/>
    <x:xf numFmtId="0" fontId="10" fillId="7" borderId="9" xfId="0" applyNumberFormat="1" applyFont="1" applyFill="1" applyBorder="1"/>
    <x:xf numFmtId="0" fontId="10" fillId="7" borderId="10" xfId="0" applyNumberFormat="1" applyFont="1" applyFill="1" applyBorder="1"/>
    <x:xf numFmtId="0" fontId="10" fillId="7" borderId="5" xfId="0" applyNumberFormat="1" applyFont="1" applyFill="1" applyBorder="1"/>
    <x:xf numFmtId="0" fontId="10" fillId="7" borderId="11" xfId="0" applyNumberFormat="1" applyFont="1" applyFill="1" applyBorder="1"/>
    <x:xf numFmtId="0" fontId="10" fillId="7" borderId="8" xfId="0" applyNumberFormat="1" applyFont="1" applyFill="1" applyBorder="1" applyAlignment="1">
      <x:alignment horizontal="center"/>
    </x:xf>
    <x:xf numFmtId="0" fontId="10" fillId="7" borderId="7" xfId="0" applyNumberFormat="1" applyFont="1" applyFill="1" applyBorder="1" applyAlignment="1">
      <x:alignment horizontal="center"/>
    </x:xf>
    <x:xf numFmtId="0" fontId="10" fillId="7" borderId="9" xfId="0" applyNumberFormat="1" applyFont="1" applyFill="1" applyBorder="1" applyAlignment="1">
      <x:alignment horizontal="center"/>
    </x:xf>
    <x:xf numFmtId="0" fontId="10" fillId="7" borderId="10" xfId="0" applyNumberFormat="1" applyFont="1" applyFill="1" applyBorder="1" applyAlignment="1">
      <x:alignment horizontal="center"/>
    </x:xf>
    <x:xf numFmtId="0" fontId="10" fillId="7" borderId="5" xfId="0" applyNumberFormat="1" applyFont="1" applyFill="1" applyBorder="1" applyAlignment="1">
      <x:alignment horizontal="center"/>
    </x:xf>
    <x:xf numFmtId="0" fontId="10" fillId="7" borderId="11" xfId="0" applyNumberFormat="1" applyFont="1" applyFill="1" applyBorder="1" applyAlignment="1">
      <x:alignment horizontal="center"/>
    </x:xf>
    <x:xf numFmtId="0" fontId="10" fillId="7" borderId="8" xfId="0" applyNumberFormat="1" applyFont="1" applyFill="1" applyBorder="1" applyAlignment="1">
      <x:alignment horizontal="center" vertical="center"/>
    </x:xf>
    <x:xf numFmtId="0" fontId="10" fillId="7" borderId="7" xfId="0" applyNumberFormat="1" applyFont="1" applyFill="1" applyBorder="1" applyAlignment="1">
      <x:alignment horizontal="center" vertical="center"/>
    </x:xf>
    <x:xf numFmtId="0" fontId="10" fillId="7" borderId="9" xfId="0" applyNumberFormat="1" applyFont="1" applyFill="1" applyBorder="1" applyAlignment="1">
      <x:alignment horizontal="center" vertical="center"/>
    </x:xf>
    <x:xf numFmtId="0" fontId="10" fillId="7" borderId="10" xfId="0" applyNumberFormat="1" applyFont="1" applyFill="1" applyBorder="1" applyAlignment="1">
      <x:alignment horizontal="center" vertical="center"/>
    </x:xf>
    <x:xf numFmtId="0" fontId="10" fillId="7" borderId="5" xfId="0" applyNumberFormat="1" applyFont="1" applyFill="1" applyBorder="1" applyAlignment="1">
      <x:alignment horizontal="center" vertical="center"/>
    </x:xf>
    <x:xf numFmtId="0" fontId="10" fillId="7" borderId="11" xfId="0" applyNumberFormat="1" applyFont="1" applyFill="1" applyBorder="1" applyAlignment="1">
      <x:alignment horizontal="center" vertical="center"/>
    </x:xf>
    <x:xf numFmtId="201" fontId="10" fillId="7" borderId="8" xfId="0" applyNumberFormat="1" applyFont="1" applyFill="1" applyBorder="1" applyAlignment="1">
      <x:alignment horizontal="center" vertical="center"/>
    </x:xf>
    <x:xf numFmtId="201" fontId="10" fillId="7" borderId="7" xfId="0" applyNumberFormat="1" applyFont="1" applyFill="1" applyBorder="1" applyAlignment="1">
      <x:alignment horizontal="center" vertical="center"/>
    </x:xf>
    <x:xf numFmtId="201" fontId="10" fillId="7" borderId="10" xfId="0" applyNumberFormat="1" applyFont="1" applyFill="1" applyBorder="1" applyAlignment="1">
      <x:alignment horizontal="center" vertical="center"/>
    </x:xf>
    <x:xf numFmtId="201" fontId="10" fillId="7" borderId="5" xfId="0" applyNumberFormat="1" applyFont="1" applyFill="1" applyBorder="1" applyAlignment="1">
      <x:alignment horizontal="center" vertical="center"/>
    </x:xf>
    <x:xf numFmtId="203" fontId="6" fillId="0" borderId="5" xfId="0" applyNumberFormat="1" applyFont="1" applyFill="1" applyBorder="1"/>
    <x:xf numFmtId="203" fontId="6" fillId="0" borderId="6" xfId="0" applyNumberFormat="1" applyFont="1" applyFill="1" applyBorder="1"/>
    <x:xf numFmtId="203" fontId="6" fillId="0" borderId="7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201" fontId="6" fillId="3" borderId="0" xfId="0" applyNumberFormat="1" applyFont="1" applyFill="1" applyBorder="1"/>
    <x:xf numFmtId="202" fontId="0" fillId="0" borderId="0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6" fillId="0" borderId="0" xfId="0" applyNumberFormat="1" applyFont="1" applyFill="1" applyBorder="1"/>
    <x:xf numFmtId="202" fontId="4" fillId="4" borderId="5" xfId="0" applyNumberFormat="1" applyFont="1" applyFill="1" applyBorder="1"/>
    <x:xf numFmtId="202" fontId="6" fillId="0" borderId="6" xfId="0" applyNumberFormat="1" applyFont="1" applyFill="1" applyBorder="1"/>
    <x:xf numFmtId="202" fontId="4" fillId="4" borderId="7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12" fillId="4" borderId="13" xfId="0" applyNumberFormat="1" applyFont="1" applyFill="1" applyBorder="1"/>
    <x:xf numFmtId="204" fontId="6" fillId="0" borderId="6" xfId="0" applyNumberFormat="1" applyFont="1" applyFill="1" applyBorder="1"/>
    <x:xf numFmtId="204" fontId="0" fillId="0" borderId="6" xfId="0" applyNumberFormat="1" applyFont="1" applyFill="1" applyBorder="1"/>
    <x:xf numFmtId="204" fontId="5" fillId="0" borderId="6" xfId="0" applyNumberFormat="1" applyFont="1" applyFill="1" applyBorder="1"/>
    <x:xf numFmtId="204" fontId="6" fillId="0" borderId="7" xfId="0" applyNumberFormat="1" applyFont="1" applyFill="1" applyBorder="1"/>
    <x:xf numFmtId="204" fontId="0" fillId="0" borderId="7" xfId="0" applyNumberFormat="1" applyFont="1" applyFill="1" applyBorder="1"/>
    <x:xf numFmtId="204" fontId="5" fillId="0" borderId="7" xfId="0" applyNumberFormat="1" applyFont="1" applyFill="1" applyBorder="1"/>
    <x:xf numFmtId="201" fontId="0" fillId="0" borderId="0" xfId="0" applyNumberFormat="1" applyFont="1" applyFill="1" applyBorder="1"/>
    <x:xf numFmtId="205" fontId="0" fillId="0" borderId="0" xfId="0" applyNumberFormat="1" applyFont="1" applyFill="1" applyBorder="1"/>
    <x:xf numFmtId="201" fontId="0" fillId="0" borderId="5" xfId="0" applyNumberFormat="1" applyFont="1" applyFill="1" applyBorder="1"/>
    <x:xf numFmtId="205" fontId="0" fillId="0" borderId="5" xfId="0" applyNumberFormat="1" applyFont="1" applyFill="1" applyBorder="1"/>
    <x:xf numFmtId="201" fontId="0" fillId="0" borderId="6" xfId="0" applyNumberFormat="1" applyFont="1" applyFill="1" applyBorder="1"/>
    <x:xf numFmtId="205" fontId="0" fillId="0" borderId="6" xfId="0" applyNumberFormat="1" applyFont="1" applyFill="1" applyBorder="1"/>
    <x:xf numFmtId="205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201" fontId="0" fillId="0" borderId="5" xfId="0" applyNumberFormat="1" applyFont="1" applyFill="1" applyBorder="1" applyAlignment="1">
      <x:alignment wrapText="1"/>
    </x:xf>
    <x:xf numFmtId="205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5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5" fontId="0" fillId="0" borderId="7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0" fontId="13" fillId="0" borderId="6" xfId="0" applyNumberFormat="1" applyFont="1" applyFill="1" applyBorder="1" applyAlignment="1">
      <x:alignment wrapText="1"/>
    </x:xf>
    <x:xf numFmtId="0" fontId="13" fillId="0" borderId="7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02136082e4825" /><Relationship Type="http://schemas.openxmlformats.org/officeDocument/2006/relationships/theme" Target="/xl/theme/theme1.xml" Id="R6c9a22eae7504ae3" /><Relationship Type="http://schemas.openxmlformats.org/officeDocument/2006/relationships/sharedStrings" Target="/xl/sharedStrings.xml" Id="Ra7fd629b58de4ac8" /><Relationship Type="http://schemas.openxmlformats.org/officeDocument/2006/relationships/worksheet" Target="/xl/worksheets/sheet1.xml" Id="R7fc335eb397d4169" /><Relationship Type="http://schemas.openxmlformats.org/officeDocument/2006/relationships/worksheet" Target="/xl/worksheets/sheet2.xml" Id="R8fede4941cba490e" /><Relationship Type="http://schemas.openxmlformats.org/officeDocument/2006/relationships/worksheet" Target="/xl/worksheets/sheet3.xml" Id="R5e9548494ca94572" /><Relationship Type="http://schemas.openxmlformats.org/officeDocument/2006/relationships/worksheet" Target="/xl/worksheets/sheet4.xml" Id="R374dafa438674ec2" /><Relationship Type="http://schemas.openxmlformats.org/officeDocument/2006/relationships/worksheet" Target="/xl/worksheets/sheet5.xml" Id="R7d8467d480384db6" /><Relationship Type="http://schemas.openxmlformats.org/officeDocument/2006/relationships/worksheet" Target="/xl/worksheets/sheet6.xml" Id="R39e69f11a1b541c0" /><Relationship Type="http://schemas.microsoft.com/office/2017/10/relationships/person" Target="/xl/persons/person.xml" Id="R80e2965d262741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3d5765fa51c464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36-month total cost by path ($)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Total cost</c:v>
          </c:tx>
          <c:cat>
            <c:strRef>
              <c:f>'Summary'!$H$9:$H$11</c:f>
              <c:strCache>
                <c:ptCount val="0"/>
              </c:strCache>
            </c:strRef>
          </c:cat>
          <c:val>
            <c:numRef>
              <c:f>'Summary'!$I$9:$I$11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d5765fa51c4640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Kyle Coutray" id="{EC3FA4D9-530E-4154-ACBC-31B6B141C2F2}"/>
  <xltc:person displayName="Kyle" id="{DAF4F372-B488-4246-944A-55CF2083BAC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8-10T18:00:16.396" personId="{EC3FA4D9-530E-4154-ACBC-31B6B141C2F2}" id="{30D2E89B-70E5-6BC8-E9AE-A276E655FA9C}">
    <xltc:text>Assumption: buyer-observed search and verification time | Owner: buyer | Date: 2026-08-10 | Measure before and during the pilot.</xltc:text>
  </xltc:threadedComment>
  <xltc:threadedComment ref="B16" dT="2026-08-10T18:00:16.396" personId="{EC3FA4D9-530E-4154-ACBC-31B6B141C2F2}" id="{5FF25A3C-AFE1-8902-2C2F-EE345859C2A2}">
    <xltc:text>Assumption: expected time reduction must come from pilot evidence. This is not a promised result.</xltc:text>
  </xltc:threadedComment>
  <xltc:threadedComment ref="B17" dT="2026-08-10T18:00:16.396" personId="{EC3FA4D9-530E-4154-ACBC-31B6B141C2F2}" id="{CC2F9D40-0B55-1487-B0B7-19978B2BBC24}">
    <xltc:text>Assumption: adoption factor converts theoretical time change into realized capacity. Validate with usage evidence.</xltc:text>
  </xltc:threadedComment>
  <xltc:threadedComment ref="B9" dT="2026-08-30T15:49:37.89" personId="{DAF4F372-B488-4246-944A-55CF2083BAC1}" id="{C4554885-6467-4645-87B3-8D0AA1389323}">
    <xltc:text>Source: https://inhousecompute.com/private-ai-pilot | Free Pilot Readiness Review before a qualified pilot.</xltc:text>
  </xltc:threadedComment>
  <xltc:threadedComment ref="B10" dT="2026-08-30T15:49:37.89" personId="{DAF4F372-B488-4246-944A-55CF2083BAC1}" id="{7141F273-89AB-4B55-BA15-625C6070129A}">
    <xltc:text>Source: https://inhousecompute.com/private-ai-pilot | Fixed $999 pilot price on compatible customer-owned hardware; signed terms apply.</xltc:text>
  </xltc:threadedComment>
  <xltc:threadedComment ref="B11" dT="2026-08-30T15:49:37.89" personId="{DAF4F372-B488-4246-944A-55CF2083BAC1}" id="{0B2355A8-A2D6-4524-BC0D-7AB922C51746}">
    <xltc:text>Source: https://inhousecompute.com/private-ai-pilot | Eligible production project must be signed within 30 days for the full $999 pilot credit.</xltc:text>
  </xltc:threadedComment>
  <xltc:threadedComment ref="B12" dT="2026-08-30T15:49:37.89" personId="{DAF4F372-B488-4246-944A-55CF2083BAC1}" id="{68FE9647-A0CB-4FB1-82AF-70B3D4EE39BE}">
    <xltc:text>Source: https://inhousecompute.com/private-ai-pilot | Production deployment starts at $4,999; replace with the signed customer quote.</xltc:text>
  </xltc:threadedComment>
  <xltc:threadedComment ref="B13" dT="2026-08-30T15:49:37.89" personId="{DAF4F372-B488-4246-944A-55CF2083BAC1}" id="{FCD6DC19-62F2-4806-893C-EF66E6184A0B}">
    <xltc:text>Assumption: optional support defaults to $0 because ongoing provider support is not required after customer-owned handoff.</xltc:text>
  </xltc:threadedComment>
  <xltc:threadedComment ref="B24" dT="2026-08-30T15:49:37.89" personId="{DAF4F372-B488-4246-944A-55CF2083BAC1}" id="{89945D96-96C7-427C-835B-1883D0E2B471}">
    <xltc:text>Assumption: existing compatible hardware has no new purchase cost. Validate suitability before the pilot.</xltc:text>
  </xltc:threadedComment>
  <xltc:threadedComment ref="B25" dT="2026-08-30T15:49:37.89" personId="{DAF4F372-B488-4246-944A-55CF2083BAC1}" id="{F8E79A2F-F1F8-46AE-9661-1235C807852D}">
    <xltc:text>Assumption: illustrative customer-owned compact hardware placeholder. Obtain a current quote before ordering.</xltc:text>
  </xltc:threadedComment>
  <xltc:threadedComment ref="B26" dT="2026-08-30T15:49:37.89" personId="{DAF4F372-B488-4246-944A-55CF2083BAC1}" id="{3C0B1C77-EAD7-417D-A677-5B7B30349175}">
    <xltc:text>Assumption: illustrative customer-owned GPU workstation placeholder. Obtain a current quote before ordering.</xltc:text>
  </xltc:threadedComment>
  <xltc:threadedComment ref="C24" dT="2026-08-30T15:49:37.89" personId="{DAF4F372-B488-4246-944A-55CF2083BAC1}" id="{79044A48-B03F-4C54-AD30-3CC96B1A24D9}">
    <xltc:text>Assumption: no mandatory provider subscription after handoff. Add only optional support or third-party costs the buyer approves.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96a53b6c72b45f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3e4672b3be004292" /><Relationship Type="http://schemas.openxmlformats.org/officeDocument/2006/relationships/vmlDrawing" Target="/xl/drawings/vmldrawing.vml" Id="R775daf4061124a51" /><Relationship Type="http://schemas.microsoft.com/office/2017/10/relationships/threadedComment" Target="/xl/threadedcomments/threadedcomment.xml" Id="R7a32ac226ab244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329999923706055" hidden="0" customWidth="1"/>
    <x:col min="2" max="2" width="17.219999313354492" hidden="0" customWidth="1"/>
    <x:col min="3" max="3" width="17.219999313354492" hidden="0" customWidth="1"/>
    <x:col min="4" max="4" width="17.219999313354492" hidden="0" customWidth="1"/>
    <x:col min="5" max="5" width="23.889999389648438" hidden="0" customWidth="1"/>
    <x:col min="6" max="6" width="26.670000076293945" hidden="0" customWidth="1"/>
    <x:col min="7" max="7" width="3.890000104904175" hidden="0" customWidth="1"/>
    <x:col min="8" max="8" width="25.559999465942383" hidden="0" customWidth="1"/>
    <x:col min="9" max="9" width="13.890000343322754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</x:cols>
  <x:sheetData>
    <x:row r="1" ht="34" customHeight="1">
      <x:c r="A1" s="3" t="str">
        <x:v>Private AI ownership economics - decision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6" t="str">
        <x:v>Compare customer-owned deployment paths after the $999 pilot. Replace every estimate with buyer evidence before a production decision.</x:v>
      </x:c>
      <x:c r="B2" s="6"/>
      <x:c r="C2" s="6"/>
      <x:c r="D2" s="6"/>
      <x:c r="E2" s="6"/>
      <x:c r="F2" s="6"/>
      <x:c r="G2" s="6"/>
      <x:c r="H2" s="6"/>
    </x:row>
    <x:row r="4">
      <x:c r="A4" s="72" t="str">
        <x:v>Monthly capacity-value estimate</x:v>
      </x:c>
      <x:c r="B4" s="72"/>
      <x:c r="C4" s="72" t="str">
        <x:v>Lowest 36-month total cost</x:v>
      </x:c>
      <x:c r="D4" s="72"/>
      <x:c r="E4" s="72" t="str">
        <x:v>Highest net planning value</x:v>
      </x:c>
      <x:c r="F4" s="72"/>
      <x:c r="G4" s="72" t="str">
        <x:v>Model status</x:v>
      </x:c>
      <x:c r="H4" s="72"/>
    </x:row>
    <x:row r="5">
      <x:c r="A5" s="93" t="n">
        <x:f>'TCO Model'!B12</x:f>
        <x:v>616</x:v>
      </x:c>
      <x:c r="B5" s="94"/>
      <x:c r="C5" s="94" t="n">
        <x:f>MIN('TCO Model'!F6:F8)</x:f>
        <x:v>15799</x:v>
      </x:c>
      <x:c r="D5" s="94"/>
      <x:c r="E5" s="94" t="n">
        <x:f>MAX('TCO Model'!H6:H8)</x:f>
        <x:v>6377</x:v>
      </x:c>
      <x:c r="F5" s="94"/>
      <x:c r="G5" s="88" t="str">
        <x:f>'Checks'!B3</x:f>
        <x:v>PASS</x:v>
      </x:c>
      <x:c r="H5" s="89"/>
    </x:row>
    <x:row r="6">
      <x:c r="A6" s="95"/>
      <x:c r="B6" s="96"/>
      <x:c r="C6" s="96"/>
      <x:c r="D6" s="96"/>
      <x:c r="E6" s="96"/>
      <x:c r="F6" s="96"/>
      <x:c r="G6" s="91"/>
      <x:c r="H6" s="92"/>
    </x:row>
    <x:row r="8">
      <x:c r="A8" s="22" t="str">
        <x:v>Path</x:v>
      </x:c>
      <x:c r="B8" s="22" t="str">
        <x:v>36-month total cost</x:v>
      </x:c>
      <x:c r="C8" s="22" t="str">
        <x:v>Gross capacity value</x:v>
      </x:c>
      <x:c r="D8" s="22" t="str">
        <x:v>Net planning value</x:v>
      </x:c>
      <x:c r="E8" s="22" t="str">
        <x:v>Break-even month</x:v>
      </x:c>
      <x:c r="F8" s="22" t="str">
        <x:v>Physical boundary</x:v>
      </x:c>
      <x:c r="H8" s="107" t="str">
        <x:v>Path</x:v>
      </x:c>
      <x:c r="I8" s="107" t="str">
        <x:v>Total cost</x:v>
      </x:c>
    </x:row>
    <x:row r="9" ht="32" customHeight="1">
      <x:c r="A9" s="50" t="str">
        <x:f>'TCO Model'!A6</x:f>
        <x:v>Existing approved hardware</x:v>
      </x:c>
      <x:c r="B9" s="59" t="n">
        <x:f>'TCO Model'!F6</x:f>
        <x:v>15799</x:v>
      </x:c>
      <x:c r="C9" s="59" t="n">
        <x:f>'TCO Model'!G6</x:f>
        <x:v>22176</x:v>
      </x:c>
      <x:c r="D9" s="59" t="n">
        <x:f>'TCO Model'!H6</x:f>
        <x:v>6377</x:v>
      </x:c>
      <x:c r="E9" s="97" t="n">
        <x:f>'TCO Model'!I6</x:f>
        <x:v>15.819620253164556</x:v>
      </x:c>
      <x:c r="F9" s="100" t="str">
        <x:f>'Inputs'!E24</x:f>
        <x:v>Customer-controlled site</x:v>
      </x:c>
      <x:c r="H9" s="107" t="str">
        <x:f>A9</x:f>
        <x:v>Existing approved hardware</x:v>
      </x:c>
      <x:c r="I9" s="108" t="n">
        <x:f>B9</x:f>
        <x:v>15799</x:v>
      </x:c>
    </x:row>
    <x:row r="10" ht="32" customHeight="1">
      <x:c r="A10" s="51" t="str">
        <x:f>'TCO Model'!A7</x:f>
        <x:v>Compact AI system</x:v>
      </x:c>
      <x:c r="B10" s="61" t="n">
        <x:f>'TCO Model'!F7</x:f>
        <x:v>20799</x:v>
      </x:c>
      <x:c r="C10" s="61" t="n">
        <x:f>'TCO Model'!G7</x:f>
        <x:v>22176</x:v>
      </x:c>
      <x:c r="D10" s="61" t="n">
        <x:f>'TCO Model'!H7</x:f>
        <x:v>1377</x:v>
      </x:c>
      <x:c r="E10" s="98" t="n">
        <x:f>'TCO Model'!I7</x:f>
        <x:v>31.64240506329114</x:v>
      </x:c>
      <x:c r="F10" s="101" t="str">
        <x:f>'Inputs'!E25</x:f>
        <x:v>Customer-controlled site</x:v>
      </x:c>
      <x:c r="H10" s="107" t="str">
        <x:f>A10</x:f>
        <x:v>Compact AI system</x:v>
      </x:c>
      <x:c r="I10" s="108" t="n">
        <x:f>B10</x:f>
        <x:v>20799</x:v>
      </x:c>
    </x:row>
    <x:row r="11" ht="32" customHeight="1">
      <x:c r="A11" s="52" t="str">
        <x:f>'TCO Model'!A8</x:f>
        <x:v>Customer-owned GPU workstation</x:v>
      </x:c>
      <x:c r="B11" s="63" t="n">
        <x:f>'TCO Model'!F8</x:f>
        <x:v>31199</x:v>
      </x:c>
      <x:c r="C11" s="63" t="n">
        <x:f>'TCO Model'!G8</x:f>
        <x:v>22176</x:v>
      </x:c>
      <x:c r="D11" s="63" t="n">
        <x:f>'TCO Model'!H8</x:f>
        <x:v>-9023</x:v>
      </x:c>
      <x:c r="E11" s="99" t="n">
        <x:f>'TCO Model'!I8</x:f>
        <x:v>90.355421686747</x:v>
      </x:c>
      <x:c r="F11" s="102" t="str">
        <x:f>'Inputs'!E26</x:f>
        <x:v>Customer-controlled site</x:v>
      </x:c>
      <x:c r="H11" s="107" t="str">
        <x:f>A11</x:f>
        <x:v>Customer-owned GPU workstation</x:v>
      </x:c>
      <x:c r="I11" s="108" t="n">
        <x:f>B11</x:f>
        <x:v>31199</x:v>
      </x:c>
    </x:row>
    <x:row r="14">
      <x:c r="A14" s="16" t="str">
        <x:v>Decision gates before purchase or expansion</x:v>
      </x:c>
      <x:c r="B14" s="17"/>
      <x:c r="C14" s="17"/>
      <x:c r="D14" s="17"/>
      <x:c r="E14" s="17"/>
      <x:c r="F14" s="18"/>
    </x:row>
    <x:row r="15">
      <x:c r="A15" s="104" t="str">
        <x:v>1</x:v>
      </x:c>
      <x:c r="B15" s="106" t="str">
        <x:v>Approve one document collection</x:v>
      </x:c>
      <x:c r="C15" s="106"/>
      <x:c r="D15" s="104" t="str">
        <x:v>4</x:v>
      </x:c>
      <x:c r="E15" s="106" t="str">
        <x:v>Name IT, access, backup and support owners</x:v>
      </x:c>
      <x:c r="F15" s="106"/>
    </x:row>
    <x:row r="16">
      <x:c r="A16" s="104" t="str">
        <x:v>2</x:v>
      </x:c>
      <x:c r="B16" s="106" t="str">
        <x:v>Test known, missing, wrong-revision and prohibited questions</x:v>
      </x:c>
      <x:c r="C16" s="106"/>
      <x:c r="D16" s="104" t="str">
        <x:v>5</x:v>
      </x:c>
      <x:c r="E16" s="106" t="str">
        <x:v>Replace every yellow estimate with evidence or a quote</x:v>
      </x:c>
      <x:c r="F16" s="106"/>
    </x:row>
    <x:row r="17">
      <x:c r="A17" s="104" t="str">
        <x:v>3</x:v>
      </x:c>
      <x:c r="B17" s="106" t="str">
        <x:v>Measure adoption, actual time change and source-review burden</x:v>
      </x:c>
      <x:c r="C17" s="106"/>
      <x:c r="D17" s="104" t="str">
        <x:v>6</x:v>
      </x:c>
      <x:c r="E17" s="106" t="str">
        <x:v>Do not order hardware before signed terms and cleared funds</x:v>
      </x:c>
      <x:c r="F17" s="106"/>
    </x:row>
    <x:row r="18">
      <x:c r="A18"/>
      <x:c r="B18"/>
      <x:c r="C18"/>
      <x:c r="D18"/>
      <x:c r="E18"/>
      <x:c r="F18"/>
    </x:row>
    <x:row r="19" ht="30" customHeight="1">
      <x:c r="A19" s="6" t="str">
        <x:v>Pilot boundary</x:v>
      </x:c>
      <x:c r="B19" s="6" t="str">
        <x:v>The $999 pilot runs on compatible customer hardware. A temporary pilot appliance is a 14-day add-on, not a production deployment.</x:v>
      </x:c>
      <x:c r="C19" s="6"/>
      <x:c r="D19" s="6"/>
      <x:c r="E19" s="6"/>
      <x:c r="F19" s="6"/>
    </x:row>
  </x:sheetData>
  <x:mergeCells>
    <x:mergeCell ref="A1:H1"/>
    <x:mergeCell ref="A2:H2"/>
    <x:mergeCell ref="A4:B4"/>
    <x:mergeCell ref="C4:D4"/>
    <x:mergeCell ref="E4:F4"/>
    <x:mergeCell ref="G4:H4"/>
    <x:mergeCell ref="A5:B6"/>
    <x:mergeCell ref="C5:D6"/>
    <x:mergeCell ref="E5:F6"/>
    <x:mergeCell ref="G5:H6"/>
    <x:mergeCell ref="A14:F14"/>
    <x:mergeCell ref="B15:C15"/>
    <x:mergeCell ref="B16:C16"/>
    <x:mergeCell ref="B17:C17"/>
    <x:mergeCell ref="E15:F15"/>
    <x:mergeCell ref="E16:F16"/>
    <x:mergeCell ref="E17:F17"/>
    <x:mergeCell ref="B19:F19"/>
  </x:mergeCells>
  <x:pageMargins left="0.7" right="0.7" top="0.75" bottom="0.75" header="0.3" footer="0.3"/>
  <x:drawing xmlns:r="http://schemas.openxmlformats.org/officeDocument/2006/relationships" r:id="Rb96a53b6c72b45f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7.219999313354492" hidden="0" customWidth="1"/>
    <x:col min="3" max="3" width="16.110000610351562" hidden="0" customWidth="1"/>
    <x:col min="4" max="4" width="41.11000061035156" hidden="0" customWidth="1"/>
    <x:col min="5" max="5" width="25.559999465942383" hidden="0" customWidth="1"/>
    <x:col min="6" max="6" width="36.66999816894531" hidden="0" customWidth="1"/>
  </x:cols>
  <x:sheetData>
    <x:row r="1" ht="34" customHeight="1">
      <x:c r="A1" s="3" t="str">
        <x:v>Private AI pilot TCO calculator - editable assumptions</x:v>
      </x:c>
      <x:c r="B1" s="3"/>
      <x:c r="C1" s="3"/>
      <x:c r="D1" s="3"/>
      <x:c r="E1" s="3"/>
      <x:c r="F1" s="3"/>
    </x:row>
    <x:row r="2" ht="32" customHeight="1">
      <x:c r="A2" s="6" t="str">
        <x:v>Blue text cells are buyer-editable. Planning values are not quotes, ROI claims, security approvals, or procurement decisions. Replace every estimate with buyer evidence.</x:v>
      </x:c>
      <x:c r="B2" s="6"/>
      <x:c r="C2" s="6"/>
      <x:c r="D2" s="6"/>
      <x:c r="E2" s="6"/>
      <x:c r="F2" s="6"/>
    </x:row>
    <x:row r="4">
      <x:c r="A4" s="7" t="str">
        <x:v>Legend</x:v>
      </x:c>
      <x:c r="B4" s="9" t="str">
        <x:v>Editable input</x:v>
      </x:c>
      <x:c r="C4" s="10" t="str">
        <x:v>Formula / calculation</x:v>
      </x:c>
      <x:c r="D4" s="11" t="str">
        <x:v>Cross-sheet link</x:v>
      </x:c>
      <x:c r="E4" s="13" t="str">
        <x:v>Key estimate to validate</x:v>
      </x:c>
      <x:c r="F4"/>
    </x:row>
    <x:row r="6">
      <x:c r="A6" s="16" t="str">
        <x:v>Common commercial and operating assumptions</x:v>
      </x:c>
      <x:c r="B6" s="17"/>
      <x:c r="C6" s="17"/>
      <x:c r="D6" s="17"/>
      <x:c r="E6" s="17"/>
      <x:c r="F6" s="18"/>
    </x:row>
    <x:row r="7">
      <x:c r="A7" s="22" t="str">
        <x:v>Input</x:v>
      </x:c>
      <x:c r="B7" s="22" t="str">
        <x:v>Value</x:v>
      </x:c>
      <x:c r="C7" s="22" t="str">
        <x:v>Units</x:v>
      </x:c>
      <x:c r="D7" s="22" t="str">
        <x:v>Why it matters</x:v>
      </x:c>
    </x:row>
    <x:row r="8" ht="25" customHeight="1">
      <x:c r="A8" s="35" t="str">
        <x:v>Planning horizon</x:v>
      </x:c>
      <x:c r="B8" s="28" t="n">
        <x:v>36</x:v>
      </x:c>
      <x:c r="C8" s="27" t="str">
        <x:v>months</x:v>
      </x:c>
      <x:c r="D8" s="41" t="str">
        <x:v>Total-cost and capacity-value window</x:v>
      </x:c>
    </x:row>
    <x:row r="9" ht="25" customHeight="1">
      <x:c r="A9" s="36" t="str">
        <x:v>Pilot readiness review</x:v>
      </x:c>
      <x:c r="B9" s="30" t="n">
        <x:v>0</x:v>
      </x:c>
      <x:c r="C9" s="29" t="str">
        <x:v>USD</x:v>
      </x:c>
      <x:c r="D9" s="42" t="str">
        <x:v>Free before a qualified pilot</x:v>
      </x:c>
    </x:row>
    <x:row r="10" ht="25" customHeight="1">
      <x:c r="A10" s="36" t="str">
        <x:v>Private AI pilot</x:v>
      </x:c>
      <x:c r="B10" s="30" t="n">
        <x:v>999</x:v>
      </x:c>
      <x:c r="C10" s="29" t="str">
        <x:v>USD</x:v>
      </x:c>
      <x:c r="D10" s="42" t="str">
        <x:v>Fixed price; compatible customer-owned hardware; signed terms apply</x:v>
      </x:c>
    </x:row>
    <x:row r="11" ht="25" customHeight="1">
      <x:c r="A11" s="36" t="str">
        <x:v>Eligible production credit</x:v>
      </x:c>
      <x:c r="B11" s="30" t="n">
        <x:v>999</x:v>
      </x:c>
      <x:c r="C11" s="29" t="str">
        <x:v>USD</x:v>
      </x:c>
      <x:c r="D11" s="42" t="str">
        <x:v>Full pilot fee credited to an eligible production project signed within 30 days</x:v>
      </x:c>
    </x:row>
    <x:row r="12" ht="25" customHeight="1">
      <x:c r="A12" s="36" t="str">
        <x:v>Production starting price</x:v>
      </x:c>
      <x:c r="B12" s="31" t="n">
        <x:v>4999</x:v>
      </x:c>
      <x:c r="C12" s="29" t="str">
        <x:v>USD</x:v>
      </x:c>
      <x:c r="D12" s="42" t="str">
        <x:v>Starting price; final scope and hardware path require a written quote</x:v>
      </x:c>
    </x:row>
    <x:row r="13" ht="25" customHeight="1">
      <x:c r="A13" s="36" t="str">
        <x:v>Optional annual support estimate</x:v>
      </x:c>
      <x:c r="B13" s="31" t="n">
        <x:v>0</x:v>
      </x:c>
      <x:c r="C13" s="29" t="str">
        <x:v>USD/year</x:v>
      </x:c>
      <x:c r="D13" s="42" t="str">
        <x:v>Optional support is not required to keep using a customer-owned deployment after handoff</x:v>
      </x:c>
    </x:row>
    <x:row r="14" ht="25" customHeight="1">
      <x:c r="A14" s="36" t="str">
        <x:v>Monthly document-search labor</x:v>
      </x:c>
      <x:c r="B14" s="30" t="n">
        <x:v>80</x:v>
      </x:c>
      <x:c r="C14" s="29" t="str">
        <x:v>hours/month</x:v>
      </x:c>
      <x:c r="D14" s="42" t="str">
        <x:v>Observed time spent finding and checking source material</x:v>
      </x:c>
    </x:row>
    <x:row r="15" ht="25" customHeight="1">
      <x:c r="A15" s="36" t="str">
        <x:v>Loaded user labor cost</x:v>
      </x:c>
      <x:c r="B15" s="30" t="n">
        <x:v>55</x:v>
      </x:c>
      <x:c r="C15" s="29" t="str">
        <x:v>USD/hour</x:v>
      </x:c>
      <x:c r="D15" s="42" t="str">
        <x:v>Wages, taxes, benefits and overhead as appropriate</x:v>
      </x:c>
    </x:row>
    <x:row r="16" ht="25" customHeight="1">
      <x:c r="A16" s="36" t="str">
        <x:v>Expected time reduction</x:v>
      </x:c>
      <x:c r="B16" s="32" t="n">
        <x:v>0.2</x:v>
      </x:c>
      <x:c r="C16" s="29" t="str">
        <x:v>%</x:v>
      </x:c>
      <x:c r="D16" s="42" t="str">
        <x:v>Pilot-derived planning estimate - not an outcome claim</x:v>
      </x:c>
    </x:row>
    <x:row r="17" ht="25" customHeight="1">
      <x:c r="A17" s="36" t="str">
        <x:v>Adoption factor</x:v>
      </x:c>
      <x:c r="B17" s="32" t="n">
        <x:v>0.7</x:v>
      </x:c>
      <x:c r="C17" s="29" t="str">
        <x:v>%</x:v>
      </x:c>
      <x:c r="D17" s="42" t="str">
        <x:v>Share of modeled benefit that users actually realize</x:v>
      </x:c>
    </x:row>
    <x:row r="18" ht="25" customHeight="1">
      <x:c r="A18" s="36" t="str">
        <x:v>Loaded IT/admin labor cost</x:v>
      </x:c>
      <x:c r="B18" s="30" t="n">
        <x:v>75</x:v>
      </x:c>
      <x:c r="C18" s="29" t="str">
        <x:v>USD/hour</x:v>
      </x:c>
      <x:c r="D18" s="42" t="str">
        <x:v>Internal administration and owner time</x:v>
      </x:c>
    </x:row>
    <x:row r="19" ht="25" customHeight="1">
      <x:c r="A19" s="37" t="str">
        <x:v>Decision note</x:v>
      </x:c>
      <x:c r="B19" s="34" t="str">
        <x:v>Base planning case</x:v>
      </x:c>
      <x:c r="C19" s="33" t="str">
        <x:v>text</x:v>
      </x:c>
      <x:c r="D19" s="43" t="str">
        <x:v>Describe the buyer's evidence or scenario</x:v>
      </x:c>
    </x:row>
    <x:row r="22">
      <x:c r="A22" s="16" t="str">
        <x:v>Deployment-path assumptions</x:v>
      </x:c>
      <x:c r="B22" s="17"/>
      <x:c r="C22" s="17"/>
      <x:c r="D22" s="17"/>
      <x:c r="E22" s="17"/>
      <x:c r="F22" s="18"/>
    </x:row>
    <x:row r="23">
      <x:c r="A23" s="22" t="str">
        <x:v>Path</x:v>
      </x:c>
      <x:c r="B23" s="22" t="str">
        <x:v>Upfront infrastructure</x:v>
      </x:c>
      <x:c r="C23" s="22" t="str">
        <x:v>Monthly service / platform</x:v>
      </x:c>
      <x:c r="D23" s="22" t="str">
        <x:v>Internal admin hours / month</x:v>
      </x:c>
      <x:c r="E23" s="22" t="str">
        <x:v>Physical boundary</x:v>
      </x:c>
      <x:c r="F23" s="22" t="str">
        <x:v>Evidence note</x:v>
      </x:c>
    </x:row>
    <x:row r="24" ht="42" customHeight="1">
      <x:c r="A24" s="35" t="str">
        <x:v>Existing approved hardware</x:v>
      </x:c>
      <x:c r="B24" s="45" t="n">
        <x:v>0</x:v>
      </x:c>
      <x:c r="C24" s="45" t="n">
        <x:v>0</x:v>
      </x:c>
      <x:c r="D24" s="46" t="n">
        <x:v>4</x:v>
      </x:c>
      <x:c r="E24" s="41" t="str">
        <x:v>Customer-controlled site</x:v>
      </x:c>
      <x:c r="F24" s="41" t="str">
        <x:v>Validate GPU or unified memory, storage, power, cooling, network and access</x:v>
      </x:c>
    </x:row>
    <x:row r="25" ht="42" customHeight="1">
      <x:c r="A25" s="36" t="str">
        <x:v>Compact AI system</x:v>
      </x:c>
      <x:c r="B25" s="31" t="n">
        <x:v>5000</x:v>
      </x:c>
      <x:c r="C25" s="31" t="n">
        <x:v>0</x:v>
      </x:c>
      <x:c r="D25" s="47" t="n">
        <x:v>4</x:v>
      </x:c>
      <x:c r="E25" s="42" t="str">
        <x:v>Customer-controlled site</x:v>
      </x:c>
      <x:c r="F25" s="42" t="str">
        <x:v>Illustrative customer-owned hardware placeholder - obtain a current vendor quote</x:v>
      </x:c>
    </x:row>
    <x:row r="26" ht="42" customHeight="1">
      <x:c r="A26" s="37" t="str">
        <x:v>Customer-owned GPU workstation</x:v>
      </x:c>
      <x:c r="B26" s="48" t="n">
        <x:v>10000</x:v>
      </x:c>
      <x:c r="C26" s="48" t="n">
        <x:v>0</x:v>
      </x:c>
      <x:c r="D26" s="49" t="n">
        <x:v>6</x:v>
      </x:c>
      <x:c r="E26" s="43" t="str">
        <x:v>Customer-controlled site</x:v>
      </x:c>
      <x:c r="F26" s="43" t="str">
        <x:v>Illustrative higher-capacity placeholder - obtain a current vendor quote</x:v>
      </x:c>
    </x:row>
  </x:sheetData>
  <x:mergeCells>
    <x:mergeCell ref="A1:F1"/>
    <x:mergeCell ref="A2:F2"/>
    <x:mergeCell ref="A6:F6"/>
    <x:mergeCell ref="A22:F22"/>
  </x:mergeCells>
  <x:dataValidations count="2">
    <x:dataValidation type="decimal" operator="between" sqref="B16:B17">
      <x:formula1>0</x:formula1>
      <x:formula2>1</x:formula2>
    </x:dataValidation>
    <x:dataValidation type="whole" operator="between" sqref="B8">
      <x:formula1>1</x:formula1>
      <x:formula2>120</x:formula2>
    </x:dataValidation>
  </x:dataValidations>
  <x:pageMargins left="0.7" right="0.7" top="0.75" bottom="0.75" header="0.3" footer="0.3"/>
  <x:legacyDrawing xmlns:r="http://schemas.openxmlformats.org/officeDocument/2006/relationships" r:id="R775daf4061124a5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.779998779296875" hidden="0" customWidth="1"/>
    <x:col min="2" max="2" width="13.890000343322754" hidden="0" customWidth="1"/>
    <x:col min="3" max="3" width="22.780000686645508" hidden="0" customWidth="1"/>
    <x:col min="4" max="4" width="14.4399995803833" hidden="0" customWidth="1"/>
    <x:col min="5" max="5" width="13.329999923706055" hidden="0" customWidth="1"/>
    <x:col min="6" max="6" width="13.890000343322754" hidden="0" customWidth="1"/>
    <x:col min="7" max="7" width="16.110000610351562" hidden="0" customWidth="1"/>
    <x:col min="8" max="8" width="16.110000610351562" hidden="0" customWidth="1"/>
    <x:col min="9" max="9" width="22.780000686645508" hidden="0" customWidth="1"/>
  </x:cols>
  <x:sheetData>
    <x:row r="1" ht="34" customHeight="1">
      <x:c r="A1" s="3" t="str">
        <x:v>Formula-driven total cost and planning-value model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Gross capacity value is a buyer-editable planning estimate, not booked savings or ROI. The $999 pilot should measure answer quality, source coverage, latency, adoption, and actual time change before production.</x:v>
      </x:c>
      <x:c r="B2" s="6"/>
      <x:c r="C2" s="6"/>
      <x:c r="D2" s="6"/>
      <x:c r="E2" s="6"/>
      <x:c r="F2" s="6"/>
      <x:c r="G2" s="6"/>
      <x:c r="H2" s="6"/>
      <x:c r="I2" s="6"/>
    </x:row>
    <x:row r="5">
      <x:c r="A5" s="22" t="str">
        <x:v>Path</x:v>
      </x:c>
      <x:c r="B5" s="22" t="str">
        <x:v>Common upfront</x:v>
      </x:c>
      <x:c r="C5" s="22" t="str">
        <x:v>Infrastructure upfront</x:v>
      </x:c>
      <x:c r="D5" s="22" t="str">
        <x:v>Provider recurring</x:v>
      </x:c>
      <x:c r="E5" s="22" t="str">
        <x:v>Internal admin</x:v>
      </x:c>
      <x:c r="F5" s="22" t="str">
        <x:v>Total cost</x:v>
      </x:c>
      <x:c r="G5" s="22" t="str">
        <x:v>Gross capacity value</x:v>
      </x:c>
      <x:c r="H5" s="22" t="str">
        <x:v>Net planning value</x:v>
      </x:c>
      <x:c r="I5" s="22" t="str">
        <x:v>Break-even month</x:v>
      </x:c>
    </x:row>
    <x:row r="6">
      <x:c r="A6" s="50" t="str">
        <x:f>'Inputs'!A24</x:f>
        <x:v>Existing approved hardware</x:v>
      </x:c>
      <x:c r="B6" s="59" t="n">
        <x:f>'Inputs'!$B$9+'Inputs'!$B$10-'Inputs'!$B$11+'Inputs'!$B$12</x:f>
        <x:v>4999</x:v>
      </x:c>
      <x:c r="C6" s="59" t="n">
        <x:f>'Inputs'!B24</x:f>
        <x:v>0</x:v>
      </x:c>
      <x:c r="D6" s="59" t="n">
        <x:f>'Inputs'!C24*'Inputs'!$B$8+'Inputs'!$B$13*'Inputs'!$B$8/12</x:f>
        <x:v>0</x:v>
      </x:c>
      <x:c r="E6" s="59" t="n">
        <x:f>'Inputs'!D24*'Inputs'!$B$18*'Inputs'!$B$8</x:f>
        <x:v>10800</x:v>
      </x:c>
      <x:c r="F6" s="60" t="n">
        <x:f>SUM(B6:E6)</x:f>
        <x:v>15799</x:v>
      </x:c>
      <x:c r="G6" s="60" t="n">
        <x:f>'Inputs'!$B$14*'Inputs'!$B$15*'Inputs'!$B$16*'Inputs'!$B$17*'Inputs'!$B$8</x:f>
        <x:v>22176</x:v>
      </x:c>
      <x:c r="H6" s="60" t="n">
        <x:f>G6-F6</x:f>
        <x:v>6377</x:v>
      </x:c>
      <x:c r="I6" s="65" t="n">
        <x:f>IF(('Inputs'!$B$14*'Inputs'!$B$15*'Inputs'!$B$16*'Inputs'!$B$17)&lt;=('Inputs'!C24+'Inputs'!D24*'Inputs'!$B$18),"No positive monthly spread",(B6+C6)/(('Inputs'!$B$14*'Inputs'!$B$15*'Inputs'!$B$16*'Inputs'!$B$17)-('Inputs'!C24+'Inputs'!D24*'Inputs'!$B$18)))</x:f>
        <x:v>15.819620253164556</x:v>
      </x:c>
    </x:row>
    <x:row r="7">
      <x:c r="A7" s="51" t="str">
        <x:f>'Inputs'!A25</x:f>
        <x:v>Compact AI system</x:v>
      </x:c>
      <x:c r="B7" s="61" t="n">
        <x:f>'Inputs'!$B$9+'Inputs'!$B$10-'Inputs'!$B$11+'Inputs'!$B$12</x:f>
        <x:v>4999</x:v>
      </x:c>
      <x:c r="C7" s="61" t="n">
        <x:f>'Inputs'!B25</x:f>
        <x:v>5000</x:v>
      </x:c>
      <x:c r="D7" s="61" t="n">
        <x:f>'Inputs'!C25*'Inputs'!$B$8+'Inputs'!$B$13*'Inputs'!$B$8/12</x:f>
        <x:v>0</x:v>
      </x:c>
      <x:c r="E7" s="61" t="n">
        <x:f>'Inputs'!D25*'Inputs'!$B$18*'Inputs'!$B$8</x:f>
        <x:v>10800</x:v>
      </x:c>
      <x:c r="F7" s="62" t="n">
        <x:f>SUM(B7:E7)</x:f>
        <x:v>20799</x:v>
      </x:c>
      <x:c r="G7" s="62" t="n">
        <x:f>'Inputs'!$B$14*'Inputs'!$B$15*'Inputs'!$B$16*'Inputs'!$B$17*'Inputs'!$B$8</x:f>
        <x:v>22176</x:v>
      </x:c>
      <x:c r="H7" s="62" t="n">
        <x:f>G7-F7</x:f>
        <x:v>1377</x:v>
      </x:c>
      <x:c r="I7" s="66" t="n">
        <x:f>IF(('Inputs'!$B$14*'Inputs'!$B$15*'Inputs'!$B$16*'Inputs'!$B$17)&lt;=('Inputs'!C25+'Inputs'!D25*'Inputs'!$B$18),"No positive monthly spread",(B7+C7)/(('Inputs'!$B$14*'Inputs'!$B$15*'Inputs'!$B$16*'Inputs'!$B$17)-('Inputs'!C25+'Inputs'!D25*'Inputs'!$B$18)))</x:f>
        <x:v>31.64240506329114</x:v>
      </x:c>
    </x:row>
    <x:row r="8">
      <x:c r="A8" s="52" t="str">
        <x:f>'Inputs'!A26</x:f>
        <x:v>Customer-owned GPU workstation</x:v>
      </x:c>
      <x:c r="B8" s="63" t="n">
        <x:f>'Inputs'!$B$9+'Inputs'!$B$10-'Inputs'!$B$11+'Inputs'!$B$12</x:f>
        <x:v>4999</x:v>
      </x:c>
      <x:c r="C8" s="63" t="n">
        <x:f>'Inputs'!B26</x:f>
        <x:v>10000</x:v>
      </x:c>
      <x:c r="D8" s="63" t="n">
        <x:f>'Inputs'!C26*'Inputs'!$B$8+'Inputs'!$B$13*'Inputs'!$B$8/12</x:f>
        <x:v>0</x:v>
      </x:c>
      <x:c r="E8" s="63" t="n">
        <x:f>'Inputs'!D26*'Inputs'!$B$18*'Inputs'!$B$8</x:f>
        <x:v>16200</x:v>
      </x:c>
      <x:c r="F8" s="64" t="n">
        <x:f>SUM(B8:E8)</x:f>
        <x:v>31199</x:v>
      </x:c>
      <x:c r="G8" s="64" t="n">
        <x:f>'Inputs'!$B$14*'Inputs'!$B$15*'Inputs'!$B$16*'Inputs'!$B$17*'Inputs'!$B$8</x:f>
        <x:v>22176</x:v>
      </x:c>
      <x:c r="H8" s="64" t="n">
        <x:f>G8-F8</x:f>
        <x:v>-9023</x:v>
      </x:c>
      <x:c r="I8" s="67" t="n">
        <x:f>IF(('Inputs'!$B$14*'Inputs'!$B$15*'Inputs'!$B$16*'Inputs'!$B$17)&lt;=('Inputs'!C26+'Inputs'!D26*'Inputs'!$B$18),"No positive monthly spread",(B8+C8)/(('Inputs'!$B$14*'Inputs'!$B$15*'Inputs'!$B$16*'Inputs'!$B$17)-('Inputs'!C26+'Inputs'!D26*'Inputs'!$B$18)))</x:f>
        <x:v>90.355421686747</x:v>
      </x:c>
    </x:row>
    <x:row r="11">
      <x:c r="A11" s="22" t="str">
        <x:v>Base-case driver</x:v>
      </x:c>
      <x:c r="B11" s="22" t="str">
        <x:v>Monthly estimate</x:v>
      </x:c>
      <x:c r="C11" s="22" t="str">
        <x:v>Formula</x:v>
      </x:c>
    </x:row>
    <x:row r="12" ht="31" customHeight="1">
      <x:c r="A12" t="str">
        <x:v>Gross monthly capacity value</x:v>
      </x:c>
      <x:c r="B12" s="68" t="n">
        <x:f>'Inputs'!$B$14*'Inputs'!$B$15*'Inputs'!$B$16*'Inputs'!$B$17</x:f>
        <x:v>616</x:v>
      </x:c>
      <x:c r="C12" s="70" t="str">
        <x:v>hours x loaded cost x time reduction x adoption</x:v>
      </x:c>
    </x:row>
    <x:row r="13" ht="31" customHeight="1">
      <x:c r="A13" t="str">
        <x:v>Annualized gross capacity value</x:v>
      </x:c>
      <x:c r="B13" s="68" t="n">
        <x:f>B12*12</x:f>
        <x:v>7392</x:v>
      </x:c>
      <x:c r="C13" s="70" t="str">
        <x:v>monthly estimate x 12</x:v>
      </x:c>
    </x:row>
    <x:row r="14" ht="31" customHeight="1">
      <x:c r="A14" t="str">
        <x:v>Planning horizon gross capacity value</x:v>
      </x:c>
      <x:c r="B14" s="68" t="n">
        <x:f>B12*'Inputs'!$B$8</x:f>
        <x:v>22176</x:v>
      </x:c>
      <x:c r="C14" s="70" t="str">
        <x:v>monthly estimate x planning months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2.779999732971191" hidden="0" customWidth="1"/>
    <x:col min="3" max="3" width="11.670000076293945" hidden="0" customWidth="1"/>
    <x:col min="4" max="4" width="18.889999389648438" hidden="0" customWidth="1"/>
    <x:col min="5" max="5" width="18.889999389648438" hidden="0" customWidth="1"/>
    <x:col min="6" max="6" width="20" hidden="0" customWidth="1"/>
  </x:cols>
  <x:sheetData>
    <x:row r="1" ht="34" customHeight="1">
      <x:c r="A1" s="3" t="str">
        <x:v>Low / base / high evidence scenarios</x:v>
      </x:c>
      <x:c r="B1" s="3"/>
      <x:c r="C1" s="3"/>
      <x:c r="D1" s="3"/>
      <x:c r="E1" s="3"/>
      <x:c r="F1" s="3"/>
    </x:row>
    <x:row r="2" ht="30" customHeight="1">
      <x:c r="A2" s="6" t="str">
        <x:v>These cases change only time reduction and adoption. Costs remain linked to the editable deployment assumptions. None of the cases is a forecast or promised result.</x:v>
      </x:c>
      <x:c r="B2" s="6"/>
      <x:c r="C2" s="6"/>
      <x:c r="D2" s="6"/>
      <x:c r="E2" s="6"/>
      <x:c r="F2" s="6"/>
    </x:row>
    <x:row r="5">
      <x:c r="A5" s="22" t="str">
        <x:v>Scenario</x:v>
      </x:c>
      <x:c r="B5" s="22" t="str">
        <x:v>Time reduction</x:v>
      </x:c>
      <x:c r="C5" s="22" t="str">
        <x:v>Adoption</x:v>
      </x:c>
      <x:c r="D5" s="22" t="str">
        <x:v>Existing hardware net value</x:v>
      </x:c>
      <x:c r="E5" s="22" t="str">
        <x:v>Compact system net value</x:v>
      </x:c>
      <x:c r="F5" s="22" t="str">
        <x:v>GPU workstation net value</x:v>
      </x:c>
    </x:row>
    <x:row r="6">
      <x:c r="A6" s="35" t="str">
        <x:v>Low</x:v>
      </x:c>
      <x:c r="B6" s="113" t="n">
        <x:v>0.1</x:v>
      </x:c>
      <x:c r="C6" s="113" t="n">
        <x:v>0.5</x:v>
      </x:c>
      <x:c r="D6" s="59" t="n">
        <x:f>'Inputs'!$B$14*'Inputs'!$B$15*B6*C6*'Inputs'!$B$8-'TCO Model'!F6</x:f>
        <x:v>-7879</x:v>
      </x:c>
      <x:c r="E6" s="59" t="n">
        <x:f>'Inputs'!$B$14*'Inputs'!$B$15*B6*C6*'Inputs'!$B$8-'TCO Model'!F7</x:f>
        <x:v>-12879</x:v>
      </x:c>
      <x:c r="F6" s="59" t="n">
        <x:f>'Inputs'!$B$14*'Inputs'!$B$15*B6*C6*'Inputs'!$B$8-'TCO Model'!F8</x:f>
        <x:v>-23279</x:v>
      </x:c>
    </x:row>
    <x:row r="7">
      <x:c r="A7" s="36" t="str">
        <x:v>Base</x:v>
      </x:c>
      <x:c r="B7" s="114" t="n">
        <x:f>'Inputs'!B16</x:f>
        <x:v>0.2</x:v>
      </x:c>
      <x:c r="C7" s="114" t="n">
        <x:f>'Inputs'!B17</x:f>
        <x:v>0.7</x:v>
      </x:c>
      <x:c r="D7" s="61" t="n">
        <x:f>'Inputs'!$B$14*'Inputs'!$B$15*B7*C7*'Inputs'!$B$8-'TCO Model'!F6</x:f>
        <x:v>6377</x:v>
      </x:c>
      <x:c r="E7" s="61" t="n">
        <x:f>'Inputs'!$B$14*'Inputs'!$B$15*B7*C7*'Inputs'!$B$8-'TCO Model'!F7</x:f>
        <x:v>1377</x:v>
      </x:c>
      <x:c r="F7" s="61" t="n">
        <x:f>'Inputs'!$B$14*'Inputs'!$B$15*B7*C7*'Inputs'!$B$8-'TCO Model'!F8</x:f>
        <x:v>-9023</x:v>
      </x:c>
    </x:row>
    <x:row r="8">
      <x:c r="A8" s="37" t="str">
        <x:v>High</x:v>
      </x:c>
      <x:c r="B8" s="115" t="n">
        <x:v>0.3</x:v>
      </x:c>
      <x:c r="C8" s="115" t="n">
        <x:v>0.85</x:v>
      </x:c>
      <x:c r="D8" s="63" t="n">
        <x:f>'Inputs'!$B$14*'Inputs'!$B$15*B8*C8*'Inputs'!$B$8-'TCO Model'!F6</x:f>
        <x:v>24593</x:v>
      </x:c>
      <x:c r="E8" s="63" t="n">
        <x:f>'Inputs'!$B$14*'Inputs'!$B$15*B8*C8*'Inputs'!$B$8-'TCO Model'!F7</x:f>
        <x:v>19593</x:v>
      </x:c>
      <x:c r="F8" s="63" t="n">
        <x:f>'Inputs'!$B$14*'Inputs'!$B$15*B8*C8*'Inputs'!$B$8-'TCO Model'!F8</x:f>
        <x:v>9193</x:v>
      </x:c>
    </x:row>
    <x:row r="11" ht="34" customHeight="1">
      <x:c r="A11" s="6" t="str">
        <x:v>Interpretation: a negative net planning value does not prove the workflow should be rejected, and a positive value does not approve it. Use the pilot evidence, operational boundary, risk, and owner capacity together.</x:v>
      </x:c>
      <x:c r="B11" s="6"/>
      <x:c r="C11" s="6"/>
      <x:c r="D11" s="6"/>
      <x:c r="E11" s="6"/>
      <x:c r="F11" s="6"/>
    </x:row>
  </x:sheetData>
  <x:mergeCells>
    <x:mergeCell ref="A1:F1"/>
    <x:mergeCell ref="A2:F2"/>
    <x:mergeCell ref="A11:F1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33000183105469" hidden="0" customWidth="1"/>
    <x:col min="2" max="2" width="12.779999732971191" hidden="0" customWidth="1"/>
    <x:col min="3" max="3" width="11.670000076293945" hidden="0" customWidth="1"/>
    <x:col min="4" max="4" width="11.670000076293945" hidden="0" customWidth="1"/>
    <x:col min="5" max="5" width="21.110000610351562" hidden="0" customWidth="1"/>
    <x:col min="6" max="6" width="10" hidden="0" customWidth="1"/>
  </x:cols>
  <x:sheetData>
    <x:row r="1" ht="34" customHeight="1">
      <x:c r="A1" s="3" t="str">
        <x:v>Model checks</x:v>
      </x:c>
      <x:c r="B1" s="3"/>
      <x:c r="C1" s="3"/>
      <x:c r="D1" s="3"/>
      <x:c r="E1" s="3"/>
      <x:c r="F1" s="3"/>
    </x:row>
    <x:row r="3">
      <x:c r="A3" s="116" t="str">
        <x:v>MODEL STATUS</x:v>
      </x:c>
      <x:c r="B3" s="118" t="str">
        <x:f>IF(COUNTIF(F6:F13,"FAIL")=0,"PASS","FAIL")</x:f>
        <x:v>PASS</x:v>
      </x:c>
    </x:row>
    <x:row r="5">
      <x:c r="A5" s="22" t="str">
        <x:v>Check</x:v>
      </x:c>
      <x:c r="B5" s="22" t="str">
        <x:v>Actual</x:v>
      </x:c>
      <x:c r="C5" s="22" t="str">
        <x:v>Expected</x:v>
      </x:c>
      <x:c r="D5" s="22" t="str">
        <x:v>Difference</x:v>
      </x:c>
      <x:c r="E5" s="22" t="str">
        <x:v>Where to fix</x:v>
      </x:c>
      <x:c r="F5" s="22" t="str">
        <x:v>Status</x:v>
      </x:c>
    </x:row>
    <x:row r="6">
      <x:c r="A6" s="27" t="str">
        <x:v>Planning horizon is positive</x:v>
      </x:c>
      <x:c r="B6" s="53" t="n">
        <x:f>'Inputs'!B8</x:f>
        <x:v>36</x:v>
      </x:c>
      <x:c r="C6" s="27" t="n">
        <x:v>1</x:v>
      </x:c>
      <x:c r="D6" s="56" t="n">
        <x:f>B6-C6</x:f>
        <x:v>35</x:v>
      </x:c>
      <x:c r="E6" s="27" t="str">
        <x:v>Inputs!B8</x:v>
      </x:c>
      <x:c r="F6" s="35" t="str">
        <x:f>IF(B6&gt;=C6,"PASS","FAIL")</x:f>
        <x:v>PASS</x:v>
      </x:c>
    </x:row>
    <x:row r="7">
      <x:c r="A7" s="29" t="str">
        <x:v>Production credit does not exceed pilot fee</x:v>
      </x:c>
      <x:c r="B7" s="54" t="n">
        <x:f>'Inputs'!B11-'Inputs'!B10</x:f>
        <x:v>0</x:v>
      </x:c>
      <x:c r="C7" s="29" t="n">
        <x:v>0</x:v>
      </x:c>
      <x:c r="D7" s="57" t="n">
        <x:f>B7</x:f>
        <x:v>0</x:v>
      </x:c>
      <x:c r="E7" s="29" t="str">
        <x:v>Inputs!B10:B11</x:v>
      </x:c>
      <x:c r="F7" s="36" t="str">
        <x:f>IF(B7&lt;=0,"PASS","FAIL")</x:f>
        <x:v>PASS</x:v>
      </x:c>
    </x:row>
    <x:row r="8">
      <x:c r="A8" s="29" t="str">
        <x:v>Time reduction is between 0% and 100%</x:v>
      </x:c>
      <x:c r="B8" s="114" t="n">
        <x:f>'Inputs'!B16</x:f>
        <x:v>0.2</x:v>
      </x:c>
      <x:c r="C8" s="29" t="n">
        <x:v>1</x:v>
      </x:c>
      <x:c r="D8" s="57" t="n">
        <x:f>IF(AND(B8&gt;=0,B8&lt;=1),0,1)</x:f>
        <x:v>0</x:v>
      </x:c>
      <x:c r="E8" s="29" t="str">
        <x:v>Inputs!B16</x:v>
      </x:c>
      <x:c r="F8" s="36" t="str">
        <x:f>IF(D8=0,"PASS","FAIL")</x:f>
        <x:v>PASS</x:v>
      </x:c>
    </x:row>
    <x:row r="9">
      <x:c r="A9" s="29" t="str">
        <x:v>Adoption is between 0% and 100%</x:v>
      </x:c>
      <x:c r="B9" s="114" t="n">
        <x:f>'Inputs'!B17</x:f>
        <x:v>0.7</x:v>
      </x:c>
      <x:c r="C9" s="29" t="n">
        <x:v>1</x:v>
      </x:c>
      <x:c r="D9" s="57" t="n">
        <x:f>IF(AND(B9&gt;=0,B9&lt;=1),0,1)</x:f>
        <x:v>0</x:v>
      </x:c>
      <x:c r="E9" s="29" t="str">
        <x:v>Inputs!B17</x:v>
      </x:c>
      <x:c r="F9" s="36" t="str">
        <x:f>IF(D9=0,"PASS","FAIL")</x:f>
        <x:v>PASS</x:v>
      </x:c>
    </x:row>
    <x:row r="10">
      <x:c r="A10" s="29" t="str">
        <x:v>All path costs are non-negative</x:v>
      </x:c>
      <x:c r="B10" s="54" t="n">
        <x:f>MIN('Inputs'!B24:D26)</x:f>
        <x:v>0</x:v>
      </x:c>
      <x:c r="C10" s="29" t="n">
        <x:v>0</x:v>
      </x:c>
      <x:c r="D10" s="57" t="n">
        <x:f>IF(B10&gt;=0,0,1)</x:f>
        <x:v>0</x:v>
      </x:c>
      <x:c r="E10" s="29" t="str">
        <x:v>Inputs!B24:D26</x:v>
      </x:c>
      <x:c r="F10" s="36" t="str">
        <x:f>IF(D10=0,"PASS","FAIL")</x:f>
        <x:v>PASS</x:v>
      </x:c>
    </x:row>
    <x:row r="11">
      <x:c r="A11" s="29" t="str">
        <x:v>All admin hours are non-negative</x:v>
      </x:c>
      <x:c r="B11" s="54" t="n">
        <x:f>MIN('Inputs'!D24:D26)</x:f>
        <x:v>4</x:v>
      </x:c>
      <x:c r="C11" s="29" t="n">
        <x:v>0</x:v>
      </x:c>
      <x:c r="D11" s="57" t="n">
        <x:f>IF(B11&gt;=0,0,1)</x:f>
        <x:v>0</x:v>
      </x:c>
      <x:c r="E11" s="29" t="str">
        <x:v>Inputs!D24:D26</x:v>
      </x:c>
      <x:c r="F11" s="36" t="str">
        <x:f>IF(D11=0,"PASS","FAIL")</x:f>
        <x:v>PASS</x:v>
      </x:c>
    </x:row>
    <x:row r="12">
      <x:c r="A12" s="29" t="str">
        <x:v>Existing-hardware TCO ties to components</x:v>
      </x:c>
      <x:c r="B12" s="119" t="n">
        <x:f>'TCO Model'!F6-SUM('TCO Model'!B6:E6)</x:f>
        <x:v>0</x:v>
      </x:c>
      <x:c r="C12" s="120" t="n">
        <x:v>0</x:v>
      </x:c>
      <x:c r="D12" s="121" t="n">
        <x:f>B12</x:f>
        <x:v>0</x:v>
      </x:c>
      <x:c r="E12" s="29" t="str">
        <x:v>TCO Model!B6:F6</x:v>
      </x:c>
      <x:c r="F12" s="36" t="str">
        <x:f>IF(ABS(D12)&lt;0.01,"PASS","FAIL")</x:f>
        <x:v>PASS</x:v>
      </x:c>
    </x:row>
    <x:row r="13">
      <x:c r="A13" s="33" t="str">
        <x:v>Scenario base case ties to model</x:v>
      </x:c>
      <x:c r="B13" s="122" t="n">
        <x:f>'Scenarios'!D7-'TCO Model'!H6</x:f>
        <x:v>0</x:v>
      </x:c>
      <x:c r="C13" s="123" t="n">
        <x:v>0</x:v>
      </x:c>
      <x:c r="D13" s="124" t="n">
        <x:f>B13</x:f>
        <x:v>0</x:v>
      </x:c>
      <x:c r="E13" s="33" t="str">
        <x:v>Scenarios!B7:F7</x:v>
      </x:c>
      <x:c r="F13" s="37" t="str">
        <x:f>IF(ABS(D13)&lt;0.01,"PASS","FAIL")</x:f>
        <x:v>PASS</x:v>
      </x:c>
    </x:row>
  </x:sheetData>
  <x:mergeCells>
    <x:mergeCell ref="A1:F1"/>
  </x:mergeCells>
  <x:conditionalFormatting sqref="F6:F13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0.5600004196167" hidden="0" customWidth="1"/>
    <x:col min="3" max="3" width="12.779999732971191" hidden="0" customWidth="1"/>
    <x:col min="4" max="4" width="10.5600004196167" hidden="0" customWidth="1"/>
    <x:col min="5" max="5" width="16.110000610351562" hidden="0" customWidth="1"/>
    <x:col min="6" max="6" width="36.66999816894531" hidden="0" customWidth="1"/>
    <x:col min="7" max="7" width="16.110000610351562" hidden="0" customWidth="1"/>
    <x:col min="8" max="8" width="35.560001373291016" hidden="0" customWidth="1"/>
  </x:cols>
  <x:sheetData>
    <x:row r="1" ht="34" customHeight="1">
      <x:c r="A1" s="3" t="str">
        <x:v>Sources, ownership and usage notes</x:v>
      </x:c>
      <x:c r="B1" s="3"/>
      <x:c r="C1" s="3"/>
      <x:c r="D1" s="3"/>
      <x:c r="E1" s="3"/>
      <x:c r="F1" s="3"/>
      <x:c r="G1" s="3"/>
      <x:c r="H1" s="3"/>
    </x:row>
    <x:row r="3">
      <x:c r="A3" s="22" t="str">
        <x:v>Item</x:v>
      </x:c>
      <x:c r="B3" s="22" t="str">
        <x:v>Value</x:v>
      </x:c>
      <x:c r="C3" s="22" t="str">
        <x:v>Units</x:v>
      </x:c>
      <x:c r="D3" s="22" t="str">
        <x:v>As-of</x:v>
      </x:c>
      <x:c r="E3" s="22" t="str">
        <x:v>Source type</x:v>
      </x:c>
      <x:c r="F3" s="22" t="str">
        <x:v>Source / URL</x:v>
      </x:c>
      <x:c r="G3" s="22" t="str">
        <x:v>Owner</x:v>
      </x:c>
      <x:c r="H3" s="22" t="str">
        <x:v>Notes</x:v>
      </x:c>
    </x:row>
    <x:row r="4" ht="42" customHeight="1">
      <x:c r="A4" s="140" t="str">
        <x:v>Pilot readiness review</x:v>
      </x:c>
      <x:c r="B4" s="133" t="n">
        <x:v>0</x:v>
      </x:c>
      <x:c r="C4" s="132" t="str">
        <x:v>USD</x:v>
      </x:c>
      <x:c r="D4" s="134" t="n">
        <x:v>46264.5</x:v>
      </x:c>
      <x:c r="E4" s="132" t="str">
        <x:v>Published company offer</x:v>
      </x:c>
      <x:c r="F4" s="143" t="str">
        <x:v>https://inhousecompute.com/private-ai-pilot</x:v>
      </x:c>
      <x:c r="G4" s="41" t="str">
        <x:v>InHouse Compute</x:v>
      </x:c>
      <x:c r="H4" s="41" t="str">
        <x:v>Free fit call and readiness review before a qualified pilot</x:v>
      </x:c>
    </x:row>
    <x:row r="5" ht="42" customHeight="1">
      <x:c r="A5" s="141" t="str">
        <x:v>Private AI pilot</x:v>
      </x:c>
      <x:c r="B5" s="136" t="n">
        <x:v>999</x:v>
      </x:c>
      <x:c r="C5" s="135" t="str">
        <x:v>USD fixed price</x:v>
      </x:c>
      <x:c r="D5" s="137" t="n">
        <x:v>46264.5</x:v>
      </x:c>
      <x:c r="E5" s="135" t="str">
        <x:v>Published company offer</x:v>
      </x:c>
      <x:c r="F5" s="144" t="str">
        <x:v>https://inhousecompute.com/private-ai-pilot</x:v>
      </x:c>
      <x:c r="G5" s="42" t="str">
        <x:v>InHouse Compute</x:v>
      </x:c>
      <x:c r="H5" s="42" t="str">
        <x:v>Compatible customer-owned hardware; signed scope and terms apply</x:v>
      </x:c>
    </x:row>
    <x:row r="6" ht="42" customHeight="1">
      <x:c r="A6" s="141" t="str">
        <x:v>Temporary pilot appliance</x:v>
      </x:c>
      <x:c r="B6" s="136" t="n">
        <x:v>1000</x:v>
      </x:c>
      <x:c r="C6" s="135" t="str">
        <x:v>USD add-on</x:v>
      </x:c>
      <x:c r="D6" s="137" t="n">
        <x:v>46264.5</x:v>
      </x:c>
      <x:c r="E6" s="135" t="str">
        <x:v>Published company offer</x:v>
      </x:c>
      <x:c r="F6" s="144" t="str">
        <x:v>https://inhousecompute.com/private-ai-pilot</x:v>
      </x:c>
      <x:c r="G6" s="42" t="str">
        <x:v>InHouse Compute</x:v>
      </x:c>
      <x:c r="H6" s="42" t="str">
        <x:v>Up to 14 days; scheduled by actual availability and service area</x:v>
      </x:c>
    </x:row>
    <x:row r="7" ht="42" customHeight="1">
      <x:c r="A7" s="141" t="str">
        <x:v>Production deployment</x:v>
      </x:c>
      <x:c r="B7" s="136" t="n">
        <x:v>4999</x:v>
      </x:c>
      <x:c r="C7" s="135" t="str">
        <x:v>USD starting price</x:v>
      </x:c>
      <x:c r="D7" s="137" t="n">
        <x:v>46264.5</x:v>
      </x:c>
      <x:c r="E7" s="135" t="str">
        <x:v>Published company offer</x:v>
      </x:c>
      <x:c r="F7" s="144" t="str">
        <x:v>https://inhousecompute.com/private-ai-pilot</x:v>
      </x:c>
      <x:c r="G7" s="42" t="str">
        <x:v>InHouse Compute</x:v>
      </x:c>
      <x:c r="H7" s="42" t="str">
        <x:v>Eligible $999 pilot credit applies when signed within 30 days</x:v>
      </x:c>
    </x:row>
    <x:row r="8" ht="42" customHeight="1">
      <x:c r="A8" s="141" t="str">
        <x:v>Pilot evidence gates</x:v>
      </x:c>
      <x:c r="B8" s="135"/>
      <x:c r="C8" s="135" t="str">
        <x:v>planning guidance</x:v>
      </x:c>
      <x:c r="D8" s="137" t="n">
        <x:v>46264.5</x:v>
      </x:c>
      <x:c r="E8" s="135" t="str">
        <x:v>Published buyer guidance</x:v>
      </x:c>
      <x:c r="F8" s="144" t="str">
        <x:v>https://inhousecompute.com/private-ai-manual-benchmark</x:v>
      </x:c>
      <x:c r="G8" s="42" t="str">
        <x:v>Buyer + InHouse Compute</x:v>
      </x:c>
      <x:c r="H8" s="42" t="str">
        <x:v>Measure quality, citations, refusal behavior, adoption, boundaries and economics</x:v>
      </x:c>
    </x:row>
    <x:row r="9" ht="42" customHeight="1">
      <x:c r="A9" s="141" t="str">
        <x:v>All yellow workbook inputs</x:v>
      </x:c>
      <x:c r="B9" s="135"/>
      <x:c r="C9" s="135" t="str">
        <x:v>buyer estimate</x:v>
      </x:c>
      <x:c r="D9" s="137" t="n">
        <x:v>46264.5</x:v>
      </x:c>
      <x:c r="E9" s="135" t="str">
        <x:v>Illustrative assumption</x:v>
      </x:c>
      <x:c r="F9" s="144" t="str">
        <x:v>Replace in Inputs sheet</x:v>
      </x:c>
      <x:c r="G9" s="42" t="str">
        <x:v>Buyer</x:v>
      </x:c>
      <x:c r="H9" s="42" t="str">
        <x:v>Replace with evidence, a vendor quote or an approved scope</x:v>
      </x:c>
    </x:row>
    <x:row r="10" ht="42" customHeight="1">
      <x:c r="A10" s="142" t="str">
        <x:v>Workbook version</x:v>
      </x:c>
      <x:c r="B10" s="138" t="n">
        <x:v>2</x:v>
      </x:c>
      <x:c r="C10" s="138" t="str">
        <x:v>version</x:v>
      </x:c>
      <x:c r="D10" s="139" t="n">
        <x:v>46264.5</x:v>
      </x:c>
      <x:c r="E10" s="138" t="str">
        <x:v>Generated asset</x:v>
      </x:c>
      <x:c r="F10" s="145" t="str">
        <x:v>https://inhousecompute.com/resources</x:v>
      </x:c>
      <x:c r="G10" s="43" t="str">
        <x:v>InHouse Compute</x:v>
      </x:c>
      <x:c r="H10" s="43" t="str">
        <x:v>Planning tool only; not a quote, forecast, ROI claim or deployment approval</x:v>
      </x:c>
    </x:row>
    <x:row r="13" ht="38" customHeight="1">
      <x:c r="A13" s="147" t="str">
        <x:v>Important: No hardware should be ordered before a signed agreement and cleared customer funds. This workbook does not establish tax treatment, insurance coverage, financing eligibility, security, compliance, or contract terms.</x:v>
      </x:c>
      <x:c r="B13" s="147"/>
      <x:c r="C13" s="147"/>
      <x:c r="D13" s="147"/>
      <x:c r="E13" s="147"/>
      <x:c r="F13" s="147"/>
      <x:c r="G13" s="147"/>
      <x:c r="H13" s="147"/>
    </x:row>
  </x:sheetData>
  <x:mergeCells>
    <x:mergeCell ref="A1:H1"/>
    <x:mergeCell ref="A13:H13"/>
  </x:mergeCells>
  <x:pageMargins left="0.7" right="0.7" top="0.75" bottom="0.75" header="0.3" footer="0.3"/>
</x:worksheet>
</file>